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jorn Are\Desktop\Dokumenter AdSessor Office FAQ\"/>
    </mc:Choice>
  </mc:AlternateContent>
  <bookViews>
    <workbookView xWindow="540" yWindow="150" windowWidth="12795" windowHeight="6945"/>
  </bookViews>
  <sheets>
    <sheet name="Visning" sheetId="1" r:id="rId1"/>
    <sheet name="Data" sheetId="2" r:id="rId2"/>
    <sheet name="Ark3" sheetId="3" r:id="rId3"/>
  </sheets>
  <definedNames>
    <definedName name="sheet001" localSheetId="1">Data!$A$1:$I$28</definedName>
  </definedNames>
  <calcPr calcId="152511"/>
</workbook>
</file>

<file path=xl/calcChain.xml><?xml version="1.0" encoding="utf-8"?>
<calcChain xmlns="http://schemas.openxmlformats.org/spreadsheetml/2006/main">
  <c r="A27" i="1" l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</calcChain>
</file>

<file path=xl/connections.xml><?xml version="1.0" encoding="utf-8"?>
<connections xmlns="http://schemas.openxmlformats.org/spreadsheetml/2006/main">
  <connection id="1" interval="60" name="Tilkobling" type="4" refreshedVersion="5" background="1" refreshOnLoad="1" saveData="1">
    <webPr sourceData="1" parsePre="1" consecutive="1" xl2000="1" url="http://adsessor.no/demo/index-filer/sheet001.html" htmlTables="1"/>
  </connection>
</connections>
</file>

<file path=xl/sharedStrings.xml><?xml version="1.0" encoding="utf-8"?>
<sst xmlns="http://schemas.openxmlformats.org/spreadsheetml/2006/main" count="74" uniqueCount="65">
  <si>
    <t>Denne demoen henter data fra internett</t>
  </si>
  <si>
    <t>Aksjeindekser</t>
  </si>
  <si>
    <t>Ticker</t>
  </si>
  <si>
    <t>Navn</t>
  </si>
  <si>
    <t>Siste</t>
  </si>
  <si>
    <t>Omsatt (MNOK)</t>
  </si>
  <si>
    <t>Tid</t>
  </si>
  <si>
    <t>+/-</t>
  </si>
  <si>
    <t>+/-%</t>
  </si>
  <si>
    <t>Høy</t>
  </si>
  <si>
    <t>Lav</t>
  </si>
  <si>
    <t>OAAX</t>
  </si>
  <si>
    <t>Oslo Axess All-sh ...</t>
  </si>
  <si>
    <t>OAX1010GI</t>
  </si>
  <si>
    <t>OAX1010 Energy</t>
  </si>
  <si>
    <t>OAX10GI</t>
  </si>
  <si>
    <t>OAX10 Energy</t>
  </si>
  <si>
    <t>OAX1510GI</t>
  </si>
  <si>
    <t>OAX1510 Materials</t>
  </si>
  <si>
    <t>OAX15GI</t>
  </si>
  <si>
    <t>OAX15 Materials</t>
  </si>
  <si>
    <t>OAX2010GI</t>
  </si>
  <si>
    <t>OAX2010 Capital Goods</t>
  </si>
  <si>
    <t>OAX2030GI</t>
  </si>
  <si>
    <t>OAX2030 Transport ...</t>
  </si>
  <si>
    <t>OAX20GI</t>
  </si>
  <si>
    <t>OAX20 Industrials</t>
  </si>
  <si>
    <t>OAX2550GI</t>
  </si>
  <si>
    <t>OAX2550 Retailing</t>
  </si>
  <si>
    <t>OAX25GI</t>
  </si>
  <si>
    <t>OAX25 Consumer Di ...</t>
  </si>
  <si>
    <t>OAX3020GI</t>
  </si>
  <si>
    <t>OAX3020 Food Beve ...</t>
  </si>
  <si>
    <t>OAX4020GI</t>
  </si>
  <si>
    <t>OAX4020 Diversifi ...</t>
  </si>
  <si>
    <t>OAX4040GI</t>
  </si>
  <si>
    <t>OAX4040 Real Estate</t>
  </si>
  <si>
    <t>OAX40GI</t>
  </si>
  <si>
    <t>OAX40 Financials</t>
  </si>
  <si>
    <t>OAX4510GI</t>
  </si>
  <si>
    <t>OAX4510 Software ...</t>
  </si>
  <si>
    <t>OBOSX</t>
  </si>
  <si>
    <t>Oslo Børs OBX Oil ...</t>
  </si>
  <si>
    <t>OBX</t>
  </si>
  <si>
    <t>OBX Total Return ...</t>
  </si>
  <si>
    <t>OBXI</t>
  </si>
  <si>
    <t>OBX International ...</t>
  </si>
  <si>
    <t>OBXP</t>
  </si>
  <si>
    <t>OBX Price Index</t>
  </si>
  <si>
    <t>OBXW</t>
  </si>
  <si>
    <t>OBX Volume-weigth ...</t>
  </si>
  <si>
    <t>OSE101010GI</t>
  </si>
  <si>
    <t>OSE101010 Energy ...</t>
  </si>
  <si>
    <t>OSE1010GI</t>
  </si>
  <si>
    <t>OSE1010 Energy</t>
  </si>
  <si>
    <t>OSE10GI</t>
  </si>
  <si>
    <t>OSE10 Energy</t>
  </si>
  <si>
    <t>OSE1510GI</t>
  </si>
  <si>
    <t>OSE1510 Materials</t>
  </si>
  <si>
    <t>OSE15GI</t>
  </si>
  <si>
    <t>OSE15 Materials</t>
  </si>
  <si>
    <t>OSE2010GI</t>
  </si>
  <si>
    <t>OSE2010 Capital Goods</t>
  </si>
  <si>
    <t>I dette arket (Visning) er data importert fra internett (ark Data) og er formater for presentasjon</t>
  </si>
  <si>
    <t xml:space="preserve">Kilde: http://adsessor.no/demo/index.html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</si>
</sst>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" x14ac:knownFonts="1">
    <font>
      <sz val="11"/>
      <color theme="1"/>
      <name val="Segoe UI"/>
      <family val="2"/>
      <scheme val="minor"/>
    </font>
    <font>
      <sz val="12"/>
      <color theme="1"/>
      <name val="Segoe UI"/>
      <family val="2"/>
      <scheme val="minor"/>
    </font>
    <font>
      <b/>
      <sz val="18"/>
      <color theme="3"/>
      <name val="Segoe UI Semibold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20" fontId="0" fillId="0" borderId="0" xfId="0" applyNumberFormat="1"/>
    <xf numFmtId="164" fontId="1" fillId="0" borderId="0" xfId="0" applyNumberFormat="1" applyFont="1"/>
    <xf numFmtId="0" fontId="2" fillId="0" borderId="0" xfId="1"/>
  </cellXfs>
  <cellStyles count="2">
    <cellStyle name="Normal" xfId="0" builtinId="0"/>
    <cellStyle name="Tittel" xfId="1" builtinId="1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164" formatCode="h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heet001" refreshOnLoad="1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ell1" displayName="Tabell1" ref="A5:I31" totalsRowShown="0" headerRowDxfId="10" dataDxfId="9">
  <autoFilter ref="A5:I31"/>
  <tableColumns count="9">
    <tableColumn id="1" name="Ticker" dataDxfId="8">
      <calculatedColumnFormula>+Data!A3</calculatedColumnFormula>
    </tableColumn>
    <tableColumn id="2" name="Navn" dataDxfId="7">
      <calculatedColumnFormula>+Data!B3</calculatedColumnFormula>
    </tableColumn>
    <tableColumn id="3" name="Siste" dataDxfId="6">
      <calculatedColumnFormula>+Data!C3</calculatedColumnFormula>
    </tableColumn>
    <tableColumn id="4" name="Omsatt (MNOK)" dataDxfId="5">
      <calculatedColumnFormula>+Data!D3</calculatedColumnFormula>
    </tableColumn>
    <tableColumn id="5" name="Tid" dataDxfId="4">
      <calculatedColumnFormula>+Data!E3</calculatedColumnFormula>
    </tableColumn>
    <tableColumn id="6" name="+/-" dataDxfId="3">
      <calculatedColumnFormula>+Data!F3</calculatedColumnFormula>
    </tableColumn>
    <tableColumn id="7" name="+/-%" dataDxfId="2">
      <calculatedColumnFormula>+Data!G3</calculatedColumnFormula>
    </tableColumn>
    <tableColumn id="8" name="Høy" dataDxfId="1">
      <calculatedColumnFormula>+Data!H3</calculatedColumnFormula>
    </tableColumn>
    <tableColumn id="9" name="Lav" dataDxfId="0">
      <calculatedColumnFormula>+Data!I3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AdSessor">
  <a:themeElements>
    <a:clrScheme name="Adsessor">
      <a:dk1>
        <a:srgbClr val="000000"/>
      </a:dk1>
      <a:lt1>
        <a:srgbClr val="FFFFFF"/>
      </a:lt1>
      <a:dk2>
        <a:srgbClr val="464653"/>
      </a:dk2>
      <a:lt2>
        <a:srgbClr val="EAEBEB"/>
      </a:lt2>
      <a:accent1>
        <a:srgbClr val="003366"/>
      </a:accent1>
      <a:accent2>
        <a:srgbClr val="1BA1E2"/>
      </a:accent2>
      <a:accent3>
        <a:srgbClr val="A30C32"/>
      </a:accent3>
      <a:accent4>
        <a:srgbClr val="776152"/>
      </a:accent4>
      <a:accent5>
        <a:srgbClr val="E6E0C8"/>
      </a:accent5>
      <a:accent6>
        <a:srgbClr val="C5E04D"/>
      </a:accent6>
      <a:hlink>
        <a:srgbClr val="1BA1E2"/>
      </a:hlink>
      <a:folHlink>
        <a:srgbClr val="1BA1E2"/>
      </a:folHlink>
    </a:clrScheme>
    <a:fontScheme name="Segoe UI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Modul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ADSESSOR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1"/>
  <sheetViews>
    <sheetView tabSelected="1" workbookViewId="0">
      <selection sqref="A1:D1"/>
    </sheetView>
  </sheetViews>
  <sheetFormatPr baseColWidth="10" defaultColWidth="11" defaultRowHeight="16.5" customHeight="1" x14ac:dyDescent="0.3"/>
  <cols>
    <col min="1" max="1" width="11" style="1"/>
    <col min="2" max="2" width="22.375" style="1" bestFit="1" customWidth="1"/>
    <col min="3" max="3" width="11.875" style="1" customWidth="1"/>
    <col min="4" max="4" width="20.375" style="1" customWidth="1"/>
    <col min="5" max="5" width="7.25" style="1" customWidth="1"/>
    <col min="6" max="6" width="7.5" style="3" customWidth="1"/>
    <col min="7" max="7" width="8" style="1" customWidth="1"/>
    <col min="8" max="10" width="7.875" style="1" bestFit="1" customWidth="1"/>
    <col min="11" max="16384" width="11" style="1"/>
  </cols>
  <sheetData>
    <row r="1" spans="1:9" ht="26.25" x14ac:dyDescent="0.45">
      <c r="A1" s="4" t="s">
        <v>0</v>
      </c>
      <c r="B1" s="4"/>
      <c r="C1" s="4"/>
      <c r="D1" s="4"/>
    </row>
    <row r="2" spans="1:9" ht="16.5" customHeight="1" x14ac:dyDescent="0.3">
      <c r="A2" s="1" t="s">
        <v>63</v>
      </c>
    </row>
    <row r="3" spans="1:9" ht="16.5" customHeight="1" x14ac:dyDescent="0.3">
      <c r="A3" s="1" t="s">
        <v>64</v>
      </c>
    </row>
    <row r="5" spans="1:9" ht="16.5" customHeight="1" x14ac:dyDescent="0.3">
      <c r="A5" s="1" t="s">
        <v>2</v>
      </c>
      <c r="B5" s="1" t="s">
        <v>3</v>
      </c>
      <c r="C5" s="1" t="s">
        <v>4</v>
      </c>
      <c r="D5" s="1" t="s">
        <v>5</v>
      </c>
      <c r="E5" s="3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16.5" customHeight="1" x14ac:dyDescent="0.3">
      <c r="A6" s="1" t="str">
        <f>+Data!A3</f>
        <v>OAAX</v>
      </c>
      <c r="B6" s="1" t="str">
        <f>+Data!B3</f>
        <v>Oslo Axess All-sh ...</v>
      </c>
      <c r="C6" s="1">
        <f>+Data!C3</f>
        <v>67.27</v>
      </c>
      <c r="D6" s="1">
        <f>+Data!D3</f>
        <v>39.35</v>
      </c>
      <c r="E6" s="3">
        <f>+Data!E3</f>
        <v>0.53263888888888888</v>
      </c>
      <c r="F6" s="1">
        <f>+Data!F3</f>
        <v>0.04</v>
      </c>
      <c r="G6" s="1">
        <f>+Data!G3</f>
        <v>5.9999999999999995E-4</v>
      </c>
      <c r="H6" s="1">
        <f>+Data!H3</f>
        <v>67.52</v>
      </c>
      <c r="I6" s="1">
        <f>+Data!I3</f>
        <v>67.22</v>
      </c>
    </row>
    <row r="7" spans="1:9" ht="16.5" customHeight="1" x14ac:dyDescent="0.3">
      <c r="A7" s="1" t="str">
        <f>+Data!A4</f>
        <v>OAX1010GI</v>
      </c>
      <c r="B7" s="1" t="str">
        <f>+Data!B4</f>
        <v>OAX1010 Energy</v>
      </c>
      <c r="C7" s="1">
        <f>+Data!C4</f>
        <v>27.55</v>
      </c>
      <c r="D7" s="1">
        <f>+Data!D4</f>
        <v>36.57</v>
      </c>
      <c r="E7" s="3">
        <f>+Data!E4</f>
        <v>0.53125</v>
      </c>
      <c r="F7" s="1">
        <f>+Data!F4</f>
        <v>0</v>
      </c>
      <c r="G7" s="1">
        <f>+Data!G4</f>
        <v>0</v>
      </c>
      <c r="H7" s="1">
        <f>+Data!H4</f>
        <v>27.7</v>
      </c>
      <c r="I7" s="1">
        <f>+Data!I4</f>
        <v>27.52</v>
      </c>
    </row>
    <row r="8" spans="1:9" ht="16.5" customHeight="1" x14ac:dyDescent="0.3">
      <c r="A8" s="1" t="str">
        <f>+Data!A5</f>
        <v>OAX10GI</v>
      </c>
      <c r="B8" s="1" t="str">
        <f>+Data!B5</f>
        <v>OAX10 Energy</v>
      </c>
      <c r="C8" s="1">
        <f>+Data!C5</f>
        <v>27.55</v>
      </c>
      <c r="D8" s="1">
        <f>+Data!D5</f>
        <v>36.57</v>
      </c>
      <c r="E8" s="3">
        <f>+Data!E5</f>
        <v>0.53125</v>
      </c>
      <c r="F8" s="1">
        <f>+Data!F5</f>
        <v>0</v>
      </c>
      <c r="G8" s="1">
        <f>+Data!G5</f>
        <v>0</v>
      </c>
      <c r="H8" s="1">
        <f>+Data!H5</f>
        <v>27.7</v>
      </c>
      <c r="I8" s="1">
        <f>+Data!I5</f>
        <v>27.52</v>
      </c>
    </row>
    <row r="9" spans="1:9" ht="16.5" customHeight="1" x14ac:dyDescent="0.3">
      <c r="A9" s="1" t="str">
        <f>+Data!A6</f>
        <v>OAX1510GI</v>
      </c>
      <c r="B9" s="1" t="str">
        <f>+Data!B6</f>
        <v>OAX1510 Materials</v>
      </c>
      <c r="C9" s="1">
        <f>+Data!C6</f>
        <v>161.61000000000001</v>
      </c>
      <c r="D9" s="1">
        <f>+Data!D6</f>
        <v>0.35</v>
      </c>
      <c r="E9" s="3">
        <f>+Data!E6</f>
        <v>0.5</v>
      </c>
      <c r="F9" s="1">
        <f>+Data!F6</f>
        <v>4.2300000000000004</v>
      </c>
      <c r="G9" s="1">
        <f>+Data!G6</f>
        <v>2.69E-2</v>
      </c>
      <c r="H9" s="1">
        <f>+Data!H6</f>
        <v>161.61000000000001</v>
      </c>
      <c r="I9" s="1">
        <f>+Data!I6</f>
        <v>157.38</v>
      </c>
    </row>
    <row r="10" spans="1:9" ht="16.5" customHeight="1" x14ac:dyDescent="0.3">
      <c r="A10" s="1" t="str">
        <f>+Data!A7</f>
        <v>OAX15GI</v>
      </c>
      <c r="B10" s="1" t="str">
        <f>+Data!B7</f>
        <v>OAX15 Materials</v>
      </c>
      <c r="C10" s="1">
        <f>+Data!C7</f>
        <v>161.61000000000001</v>
      </c>
      <c r="D10" s="1">
        <f>+Data!D7</f>
        <v>0.35</v>
      </c>
      <c r="E10" s="3">
        <f>+Data!E7</f>
        <v>0.5</v>
      </c>
      <c r="F10" s="1">
        <f>+Data!F7</f>
        <v>4.2300000000000004</v>
      </c>
      <c r="G10" s="1">
        <f>+Data!G7</f>
        <v>2.69E-2</v>
      </c>
      <c r="H10" s="1">
        <f>+Data!H7</f>
        <v>161.61000000000001</v>
      </c>
      <c r="I10" s="1">
        <f>+Data!I7</f>
        <v>157.38</v>
      </c>
    </row>
    <row r="11" spans="1:9" ht="16.5" customHeight="1" x14ac:dyDescent="0.3">
      <c r="A11" s="1" t="str">
        <f>+Data!A8</f>
        <v>OAX2010GI</v>
      </c>
      <c r="B11" s="1" t="str">
        <f>+Data!B8</f>
        <v>OAX2010 Capital Goods</v>
      </c>
      <c r="C11" s="1">
        <f>+Data!C8</f>
        <v>42.9</v>
      </c>
      <c r="D11" s="1">
        <f>+Data!D8</f>
        <v>0</v>
      </c>
      <c r="E11" s="3">
        <f>+Data!E8</f>
        <v>0.29166666666666669</v>
      </c>
      <c r="F11" s="1">
        <f>+Data!F8</f>
        <v>0</v>
      </c>
      <c r="G11" s="1">
        <f>+Data!G8</f>
        <v>0</v>
      </c>
      <c r="H11" s="1">
        <f>+Data!H8</f>
        <v>42.9</v>
      </c>
      <c r="I11" s="1">
        <f>+Data!I8</f>
        <v>42.9</v>
      </c>
    </row>
    <row r="12" spans="1:9" ht="16.5" customHeight="1" x14ac:dyDescent="0.3">
      <c r="A12" s="1" t="str">
        <f>+Data!A9</f>
        <v>OAX2030GI</v>
      </c>
      <c r="B12" s="1" t="str">
        <f>+Data!B9</f>
        <v>OAX2030 Transport ...</v>
      </c>
      <c r="C12" s="1">
        <f>+Data!C9</f>
        <v>55.2</v>
      </c>
      <c r="D12" s="1">
        <f>+Data!D9</f>
        <v>0</v>
      </c>
      <c r="E12" s="3">
        <f>+Data!E9</f>
        <v>0.29166666666666669</v>
      </c>
      <c r="F12" s="1">
        <f>+Data!F9</f>
        <v>0</v>
      </c>
      <c r="G12" s="1">
        <f>+Data!G9</f>
        <v>0</v>
      </c>
      <c r="H12" s="1">
        <f>+Data!H9</f>
        <v>55.2</v>
      </c>
      <c r="I12" s="1">
        <f>+Data!I9</f>
        <v>55.2</v>
      </c>
    </row>
    <row r="13" spans="1:9" ht="16.5" customHeight="1" x14ac:dyDescent="0.3">
      <c r="A13" s="1" t="str">
        <f>+Data!A10</f>
        <v>OAX20GI</v>
      </c>
      <c r="B13" s="1" t="str">
        <f>+Data!B10</f>
        <v>OAX20 Industrials</v>
      </c>
      <c r="C13" s="1">
        <f>+Data!C10</f>
        <v>23.63</v>
      </c>
      <c r="D13" s="1">
        <f>+Data!D10</f>
        <v>0</v>
      </c>
      <c r="E13" s="3">
        <f>+Data!E10</f>
        <v>0.29166666666666669</v>
      </c>
      <c r="F13" s="1">
        <f>+Data!F10</f>
        <v>0</v>
      </c>
      <c r="G13" s="1">
        <f>+Data!G10</f>
        <v>0</v>
      </c>
      <c r="H13" s="1">
        <f>+Data!H10</f>
        <v>23.63</v>
      </c>
      <c r="I13" s="1">
        <f>+Data!I10</f>
        <v>23.63</v>
      </c>
    </row>
    <row r="14" spans="1:9" ht="16.5" customHeight="1" x14ac:dyDescent="0.3">
      <c r="A14" s="1" t="str">
        <f>+Data!A11</f>
        <v>OAX2550GI</v>
      </c>
      <c r="B14" s="1" t="str">
        <f>+Data!B11</f>
        <v>OAX2550 Retailing</v>
      </c>
      <c r="C14" s="1">
        <f>+Data!C11</f>
        <v>80.95</v>
      </c>
      <c r="D14" s="1">
        <f>+Data!D11</f>
        <v>0</v>
      </c>
      <c r="E14" s="3">
        <f>+Data!E11</f>
        <v>0.375</v>
      </c>
      <c r="F14" s="1">
        <f>+Data!F11</f>
        <v>7.14</v>
      </c>
      <c r="G14" s="1">
        <f>+Data!G11</f>
        <v>9.6699999999999994E-2</v>
      </c>
      <c r="H14" s="1">
        <f>+Data!H11</f>
        <v>80.95</v>
      </c>
      <c r="I14" s="1">
        <f>+Data!I11</f>
        <v>73.81</v>
      </c>
    </row>
    <row r="15" spans="1:9" ht="16.5" customHeight="1" x14ac:dyDescent="0.3">
      <c r="A15" s="1" t="str">
        <f>+Data!A12</f>
        <v>OAX25GI</v>
      </c>
      <c r="B15" s="1" t="str">
        <f>+Data!B12</f>
        <v>OAX25 Consumer Di ...</v>
      </c>
      <c r="C15" s="1">
        <f>+Data!C12</f>
        <v>80.95</v>
      </c>
      <c r="D15" s="1">
        <f>+Data!D12</f>
        <v>0</v>
      </c>
      <c r="E15" s="3">
        <f>+Data!E12</f>
        <v>0.375</v>
      </c>
      <c r="F15" s="1">
        <f>+Data!F12</f>
        <v>7.14</v>
      </c>
      <c r="G15" s="1">
        <f>+Data!G12</f>
        <v>9.6699999999999994E-2</v>
      </c>
      <c r="H15" s="1">
        <f>+Data!H12</f>
        <v>80.95</v>
      </c>
      <c r="I15" s="1">
        <f>+Data!I12</f>
        <v>73.81</v>
      </c>
    </row>
    <row r="16" spans="1:9" ht="16.5" customHeight="1" x14ac:dyDescent="0.3">
      <c r="A16" s="1" t="str">
        <f>+Data!A13</f>
        <v>OAX3020GI</v>
      </c>
      <c r="B16" s="1" t="str">
        <f>+Data!B13</f>
        <v>OAX3020 Food Beve ...</v>
      </c>
      <c r="C16" s="1">
        <f>+Data!C13</f>
        <v>93.81</v>
      </c>
      <c r="D16" s="1">
        <f>+Data!D13</f>
        <v>0.02</v>
      </c>
      <c r="E16" s="3">
        <f>+Data!E13</f>
        <v>0.38541666666666669</v>
      </c>
      <c r="F16" s="1">
        <f>+Data!F13</f>
        <v>0.36</v>
      </c>
      <c r="G16" s="1">
        <f>+Data!G13</f>
        <v>3.8999999999999998E-3</v>
      </c>
      <c r="H16" s="1">
        <f>+Data!H13</f>
        <v>93.81</v>
      </c>
      <c r="I16" s="1">
        <f>+Data!I13</f>
        <v>93.45</v>
      </c>
    </row>
    <row r="17" spans="1:9" ht="16.5" customHeight="1" x14ac:dyDescent="0.3">
      <c r="A17" s="1" t="str">
        <f>+Data!A14</f>
        <v>OAX4020GI</v>
      </c>
      <c r="B17" s="1" t="str">
        <f>+Data!B14</f>
        <v>OAX4020 Diversifi ...</v>
      </c>
      <c r="C17" s="1">
        <f>+Data!C14</f>
        <v>59.73</v>
      </c>
      <c r="D17" s="1">
        <f>+Data!D14</f>
        <v>0</v>
      </c>
      <c r="E17" s="3">
        <f>+Data!E14</f>
        <v>0.29166666666666669</v>
      </c>
      <c r="F17" s="1">
        <f>+Data!F14</f>
        <v>0</v>
      </c>
      <c r="G17" s="1">
        <f>+Data!G14</f>
        <v>0</v>
      </c>
      <c r="H17" s="1">
        <f>+Data!H14</f>
        <v>59.73</v>
      </c>
      <c r="I17" s="1">
        <f>+Data!I14</f>
        <v>59.73</v>
      </c>
    </row>
    <row r="18" spans="1:9" ht="16.5" customHeight="1" x14ac:dyDescent="0.3">
      <c r="A18" s="1" t="str">
        <f>+Data!A15</f>
        <v>OAX4040GI</v>
      </c>
      <c r="B18" s="1" t="str">
        <f>+Data!B15</f>
        <v>OAX4040 Real Estate</v>
      </c>
      <c r="C18" s="1">
        <f>+Data!C15</f>
        <v>26.36</v>
      </c>
      <c r="D18" s="1">
        <f>+Data!D15</f>
        <v>0</v>
      </c>
      <c r="E18" s="3">
        <f>+Data!E15</f>
        <v>0.29166666666666669</v>
      </c>
      <c r="F18" s="1">
        <f>+Data!F15</f>
        <v>0</v>
      </c>
      <c r="G18" s="1">
        <f>+Data!G15</f>
        <v>0</v>
      </c>
      <c r="H18" s="1">
        <f>+Data!H15</f>
        <v>26.36</v>
      </c>
      <c r="I18" s="1">
        <f>+Data!I15</f>
        <v>26.36</v>
      </c>
    </row>
    <row r="19" spans="1:9" ht="16.5" customHeight="1" x14ac:dyDescent="0.3">
      <c r="A19" s="1" t="str">
        <f>+Data!A16</f>
        <v>OAX40GI</v>
      </c>
      <c r="B19" s="1" t="str">
        <f>+Data!B16</f>
        <v>OAX40 Financials</v>
      </c>
      <c r="C19" s="1">
        <f>+Data!C16</f>
        <v>28.79</v>
      </c>
      <c r="D19" s="1">
        <f>+Data!D16</f>
        <v>0</v>
      </c>
      <c r="E19" s="3">
        <f>+Data!E16</f>
        <v>0.29166666666666669</v>
      </c>
      <c r="F19" s="1">
        <f>+Data!F16</f>
        <v>0</v>
      </c>
      <c r="G19" s="1">
        <f>+Data!G16</f>
        <v>0</v>
      </c>
      <c r="H19" s="1">
        <f>+Data!H16</f>
        <v>28.79</v>
      </c>
      <c r="I19" s="1">
        <f>+Data!I16</f>
        <v>28.79</v>
      </c>
    </row>
    <row r="20" spans="1:9" ht="16.5" customHeight="1" x14ac:dyDescent="0.3">
      <c r="A20" s="1" t="str">
        <f>+Data!A17</f>
        <v>OAX4510GI</v>
      </c>
      <c r="B20" s="1" t="str">
        <f>+Data!B17</f>
        <v>OAX4510 Software ...</v>
      </c>
      <c r="C20" s="1">
        <f>+Data!C17</f>
        <v>70.98</v>
      </c>
      <c r="D20" s="1">
        <f>+Data!D17</f>
        <v>0</v>
      </c>
      <c r="E20" s="3">
        <f>+Data!E17</f>
        <v>0.29166666666666669</v>
      </c>
      <c r="F20" s="1">
        <f>+Data!F17</f>
        <v>0</v>
      </c>
      <c r="G20" s="1">
        <f>+Data!G17</f>
        <v>0</v>
      </c>
      <c r="H20" s="1">
        <f>+Data!H17</f>
        <v>70.98</v>
      </c>
      <c r="I20" s="1">
        <f>+Data!I17</f>
        <v>70.98</v>
      </c>
    </row>
    <row r="21" spans="1:9" ht="16.5" customHeight="1" x14ac:dyDescent="0.3">
      <c r="A21" s="1" t="str">
        <f>+Data!A18</f>
        <v>OBOSX</v>
      </c>
      <c r="B21" s="1" t="str">
        <f>+Data!B18</f>
        <v>Oslo Børs OBX Oil ...</v>
      </c>
      <c r="C21" s="1">
        <f>+Data!C18</f>
        <v>104.36</v>
      </c>
      <c r="D21" s="1">
        <f>+Data!D18</f>
        <v>0</v>
      </c>
      <c r="E21" s="3">
        <f>+Data!E18</f>
        <v>0.53402777777777777</v>
      </c>
      <c r="F21" s="1">
        <f>+Data!F18</f>
        <v>0.32</v>
      </c>
      <c r="G21" s="1">
        <f>+Data!G18</f>
        <v>3.0999999999999999E-3</v>
      </c>
      <c r="H21" s="1">
        <f>+Data!H18</f>
        <v>104.99</v>
      </c>
      <c r="I21" s="1">
        <f>+Data!I18</f>
        <v>103.92</v>
      </c>
    </row>
    <row r="22" spans="1:9" ht="16.5" customHeight="1" x14ac:dyDescent="0.3">
      <c r="A22" s="1" t="str">
        <f>+Data!A19</f>
        <v>OBX</v>
      </c>
      <c r="B22" s="1" t="str">
        <f>+Data!B19</f>
        <v>OBX Total Return ...</v>
      </c>
      <c r="C22" s="1">
        <f>+Data!C19</f>
        <v>393.56</v>
      </c>
      <c r="D22" s="1">
        <f>+Data!D19</f>
        <v>1274.3499999999999</v>
      </c>
      <c r="E22" s="3">
        <f>+Data!E19</f>
        <v>0.53402777777777777</v>
      </c>
      <c r="F22" s="1">
        <f>+Data!F19</f>
        <v>2.76</v>
      </c>
      <c r="G22" s="1">
        <f>+Data!G19</f>
        <v>7.1000000000000004E-3</v>
      </c>
      <c r="H22" s="1">
        <f>+Data!H19</f>
        <v>394.41</v>
      </c>
      <c r="I22" s="1">
        <f>+Data!I19</f>
        <v>390.8</v>
      </c>
    </row>
    <row r="23" spans="1:9" ht="16.5" customHeight="1" x14ac:dyDescent="0.3">
      <c r="A23" s="1" t="str">
        <f>+Data!A20</f>
        <v>OBXI</v>
      </c>
      <c r="B23" s="1" t="str">
        <f>+Data!B20</f>
        <v>OBX International ...</v>
      </c>
      <c r="C23" s="1">
        <f>+Data!C20</f>
        <v>391.22</v>
      </c>
      <c r="D23" s="1">
        <f>+Data!D20</f>
        <v>1274.3499999999999</v>
      </c>
      <c r="E23" s="3">
        <f>+Data!E20</f>
        <v>0.53402777777777777</v>
      </c>
      <c r="F23" s="1">
        <f>+Data!F20</f>
        <v>2.71</v>
      </c>
      <c r="G23" s="1">
        <f>+Data!G20</f>
        <v>7.0000000000000001E-3</v>
      </c>
      <c r="H23" s="1">
        <f>+Data!H20</f>
        <v>392.08</v>
      </c>
      <c r="I23" s="1">
        <f>+Data!I20</f>
        <v>388.51</v>
      </c>
    </row>
    <row r="24" spans="1:9" ht="16.5" customHeight="1" x14ac:dyDescent="0.3">
      <c r="A24" s="1" t="str">
        <f>+Data!A21</f>
        <v>OBXP</v>
      </c>
      <c r="B24" s="1" t="str">
        <f>+Data!B21</f>
        <v>OBX Price Index</v>
      </c>
      <c r="C24" s="1">
        <f>+Data!C21</f>
        <v>311.70999999999998</v>
      </c>
      <c r="D24" s="1">
        <f>+Data!D21</f>
        <v>1274.3499999999999</v>
      </c>
      <c r="E24" s="3">
        <f>+Data!E21</f>
        <v>0.53402777777777777</v>
      </c>
      <c r="F24" s="1">
        <f>+Data!F21</f>
        <v>2.16</v>
      </c>
      <c r="G24" s="1">
        <f>+Data!G21</f>
        <v>7.0000000000000001E-3</v>
      </c>
      <c r="H24" s="1">
        <f>+Data!H21</f>
        <v>312.39999999999998</v>
      </c>
      <c r="I24" s="1">
        <f>+Data!I21</f>
        <v>309.55</v>
      </c>
    </row>
    <row r="25" spans="1:9" ht="16.5" customHeight="1" x14ac:dyDescent="0.3">
      <c r="A25" s="1" t="str">
        <f>+Data!A22</f>
        <v>OBXW</v>
      </c>
      <c r="B25" s="1" t="str">
        <f>+Data!B22</f>
        <v>OBX Volume-weigth ...</v>
      </c>
      <c r="C25" s="1">
        <f>+Data!C22</f>
        <v>393.31</v>
      </c>
      <c r="D25" s="1">
        <f>+Data!D22</f>
        <v>0</v>
      </c>
      <c r="E25" s="3">
        <f>+Data!E22</f>
        <v>0.53125</v>
      </c>
      <c r="F25" s="1">
        <f>+Data!F22</f>
        <v>1.98</v>
      </c>
      <c r="G25" s="1">
        <f>+Data!G22</f>
        <v>5.1000000000000004E-3</v>
      </c>
      <c r="H25" s="1">
        <f>+Data!H22</f>
        <v>393.31</v>
      </c>
      <c r="I25" s="1">
        <f>+Data!I22</f>
        <v>390.8</v>
      </c>
    </row>
    <row r="26" spans="1:9" ht="16.5" customHeight="1" x14ac:dyDescent="0.3">
      <c r="A26" s="1" t="str">
        <f>+Data!A23</f>
        <v>OSE101010GI</v>
      </c>
      <c r="B26" s="1" t="str">
        <f>+Data!B23</f>
        <v>OSE101010 Energy ...</v>
      </c>
      <c r="C26" s="1">
        <f>+Data!C23</f>
        <v>469.87</v>
      </c>
      <c r="D26" s="1">
        <f>+Data!D23</f>
        <v>356.65</v>
      </c>
      <c r="E26" s="3">
        <f>+Data!E23</f>
        <v>0.53402777777777777</v>
      </c>
      <c r="F26" s="1">
        <f>+Data!F23</f>
        <v>1.61</v>
      </c>
      <c r="G26" s="1">
        <f>+Data!G23</f>
        <v>3.3999999999999998E-3</v>
      </c>
      <c r="H26" s="1">
        <f>+Data!H23</f>
        <v>471.93</v>
      </c>
      <c r="I26" s="1">
        <f>+Data!I23</f>
        <v>467.44</v>
      </c>
    </row>
    <row r="27" spans="1:9" ht="16.5" customHeight="1" x14ac:dyDescent="0.3">
      <c r="A27" s="1" t="str">
        <f>+Data!A24</f>
        <v>OSE1010GI</v>
      </c>
      <c r="B27" s="1" t="str">
        <f>+Data!B24</f>
        <v>OSE1010 Energy</v>
      </c>
      <c r="C27" s="1">
        <f>+Data!C24</f>
        <v>666.94</v>
      </c>
      <c r="D27" s="1">
        <f>+Data!D24</f>
        <v>630.45000000000005</v>
      </c>
      <c r="E27" s="3">
        <f>+Data!E24</f>
        <v>0.53402777777777777</v>
      </c>
      <c r="F27" s="1">
        <f>+Data!F24</f>
        <v>2.89</v>
      </c>
      <c r="G27" s="1">
        <f>+Data!G24</f>
        <v>4.4000000000000003E-3</v>
      </c>
      <c r="H27" s="1">
        <f>+Data!H24</f>
        <v>668.71</v>
      </c>
      <c r="I27" s="1">
        <f>+Data!I24</f>
        <v>663.82</v>
      </c>
    </row>
    <row r="28" spans="1:9" ht="16.5" customHeight="1" x14ac:dyDescent="0.3">
      <c r="A28" s="1" t="str">
        <f>+Data!A25</f>
        <v>OSE10GI</v>
      </c>
      <c r="B28" s="1" t="str">
        <f>+Data!B25</f>
        <v>OSE10 Energy</v>
      </c>
      <c r="C28" s="1">
        <f>+Data!C25</f>
        <v>666.94</v>
      </c>
      <c r="D28" s="1">
        <f>+Data!D25</f>
        <v>630.45000000000005</v>
      </c>
      <c r="E28" s="3">
        <f>+Data!E25</f>
        <v>0.53402777777777777</v>
      </c>
      <c r="F28" s="1">
        <f>+Data!F25</f>
        <v>2.89</v>
      </c>
      <c r="G28" s="1">
        <f>+Data!G25</f>
        <v>4.4000000000000003E-3</v>
      </c>
      <c r="H28" s="1">
        <f>+Data!H25</f>
        <v>668.71</v>
      </c>
      <c r="I28" s="1">
        <f>+Data!I25</f>
        <v>663.82</v>
      </c>
    </row>
    <row r="29" spans="1:9" ht="16.5" customHeight="1" x14ac:dyDescent="0.3">
      <c r="A29" s="1" t="str">
        <f>+Data!A26</f>
        <v>OSE1510GI</v>
      </c>
      <c r="B29" s="1" t="str">
        <f>+Data!B26</f>
        <v>OSE1510 Materials</v>
      </c>
      <c r="C29" s="1">
        <f>+Data!C26</f>
        <v>373.47</v>
      </c>
      <c r="D29" s="1">
        <f>+Data!D26</f>
        <v>239.54</v>
      </c>
      <c r="E29" s="3">
        <f>+Data!E26</f>
        <v>0.53402777777777777</v>
      </c>
      <c r="F29" s="1">
        <f>+Data!F26</f>
        <v>6.57</v>
      </c>
      <c r="G29" s="1">
        <f>+Data!G26</f>
        <v>1.7899999999999999E-2</v>
      </c>
      <c r="H29" s="1">
        <f>+Data!H26</f>
        <v>374.51</v>
      </c>
      <c r="I29" s="1">
        <f>+Data!I26</f>
        <v>366.9</v>
      </c>
    </row>
    <row r="30" spans="1:9" ht="16.5" customHeight="1" x14ac:dyDescent="0.3">
      <c r="A30" s="1" t="str">
        <f>+Data!A27</f>
        <v>OSE15GI</v>
      </c>
      <c r="B30" s="1" t="str">
        <f>+Data!B27</f>
        <v>OSE15 Materials</v>
      </c>
      <c r="C30" s="1">
        <f>+Data!C27</f>
        <v>373.47</v>
      </c>
      <c r="D30" s="1">
        <f>+Data!D27</f>
        <v>239.54</v>
      </c>
      <c r="E30" s="3">
        <f>+Data!E27</f>
        <v>0.53402777777777777</v>
      </c>
      <c r="F30" s="1">
        <f>+Data!F27</f>
        <v>6.57</v>
      </c>
      <c r="G30" s="1">
        <f>+Data!G27</f>
        <v>1.7899999999999999E-2</v>
      </c>
      <c r="H30" s="1">
        <f>+Data!H27</f>
        <v>374.51</v>
      </c>
      <c r="I30" s="1">
        <f>+Data!I27</f>
        <v>366.9</v>
      </c>
    </row>
    <row r="31" spans="1:9" ht="16.5" customHeight="1" x14ac:dyDescent="0.3">
      <c r="A31" s="1" t="str">
        <f>+Data!A28</f>
        <v>OSE2010GI</v>
      </c>
      <c r="B31" s="1" t="str">
        <f>+Data!B28</f>
        <v>OSE2010 Capital Goods</v>
      </c>
      <c r="C31" s="1">
        <f>+Data!C28</f>
        <v>165.21</v>
      </c>
      <c r="D31" s="1">
        <f>+Data!D28</f>
        <v>27.66</v>
      </c>
      <c r="E31" s="3">
        <f>+Data!E28</f>
        <v>0.53402777777777777</v>
      </c>
      <c r="F31" s="1">
        <f>+Data!F28</f>
        <v>0.84</v>
      </c>
      <c r="G31" s="1">
        <f>+Data!G28</f>
        <v>5.1000000000000004E-3</v>
      </c>
      <c r="H31" s="1">
        <f>+Data!H28</f>
        <v>165.59</v>
      </c>
      <c r="I31" s="1">
        <f>+Data!I28</f>
        <v>164.35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28"/>
  <sheetViews>
    <sheetView workbookViewId="0">
      <selection activeCell="C23" sqref="C23"/>
    </sheetView>
  </sheetViews>
  <sheetFormatPr baseColWidth="10" defaultRowHeight="16.5" x14ac:dyDescent="0.3"/>
  <cols>
    <col min="1" max="1" width="19.25" customWidth="1"/>
    <col min="2" max="2" width="18.75" customWidth="1"/>
    <col min="3" max="3" width="8.75" customWidth="1"/>
    <col min="4" max="4" width="13.5" customWidth="1"/>
    <col min="5" max="9" width="7.125" customWidth="1"/>
  </cols>
  <sheetData>
    <row r="1" spans="1:9" x14ac:dyDescent="0.3">
      <c r="A1" t="s">
        <v>1</v>
      </c>
    </row>
    <row r="2" spans="1:9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 x14ac:dyDescent="0.3">
      <c r="A3" t="s">
        <v>11</v>
      </c>
      <c r="B3" t="s">
        <v>12</v>
      </c>
      <c r="C3">
        <v>67.27</v>
      </c>
      <c r="D3">
        <v>39.35</v>
      </c>
      <c r="E3" s="2">
        <v>0.53263888888888888</v>
      </c>
      <c r="F3">
        <v>0.04</v>
      </c>
      <c r="G3">
        <v>5.9999999999999995E-4</v>
      </c>
      <c r="H3">
        <v>67.52</v>
      </c>
      <c r="I3">
        <v>67.22</v>
      </c>
    </row>
    <row r="4" spans="1:9" x14ac:dyDescent="0.3">
      <c r="A4" t="s">
        <v>13</v>
      </c>
      <c r="B4" t="s">
        <v>14</v>
      </c>
      <c r="C4">
        <v>27.55</v>
      </c>
      <c r="D4">
        <v>36.57</v>
      </c>
      <c r="E4" s="2">
        <v>0.53125</v>
      </c>
      <c r="F4">
        <v>0</v>
      </c>
      <c r="G4">
        <v>0</v>
      </c>
      <c r="H4">
        <v>27.7</v>
      </c>
      <c r="I4">
        <v>27.52</v>
      </c>
    </row>
    <row r="5" spans="1:9" x14ac:dyDescent="0.3">
      <c r="A5" t="s">
        <v>15</v>
      </c>
      <c r="B5" t="s">
        <v>16</v>
      </c>
      <c r="C5">
        <v>27.55</v>
      </c>
      <c r="D5">
        <v>36.57</v>
      </c>
      <c r="E5" s="2">
        <v>0.53125</v>
      </c>
      <c r="F5">
        <v>0</v>
      </c>
      <c r="G5">
        <v>0</v>
      </c>
      <c r="H5">
        <v>27.7</v>
      </c>
      <c r="I5">
        <v>27.52</v>
      </c>
    </row>
    <row r="6" spans="1:9" x14ac:dyDescent="0.3">
      <c r="A6" t="s">
        <v>17</v>
      </c>
      <c r="B6" t="s">
        <v>18</v>
      </c>
      <c r="C6">
        <v>161.61000000000001</v>
      </c>
      <c r="D6">
        <v>0.35</v>
      </c>
      <c r="E6" s="2">
        <v>0.5</v>
      </c>
      <c r="F6">
        <v>4.2300000000000004</v>
      </c>
      <c r="G6">
        <v>2.69E-2</v>
      </c>
      <c r="H6">
        <v>161.61000000000001</v>
      </c>
      <c r="I6">
        <v>157.38</v>
      </c>
    </row>
    <row r="7" spans="1:9" x14ac:dyDescent="0.3">
      <c r="A7" t="s">
        <v>19</v>
      </c>
      <c r="B7" t="s">
        <v>20</v>
      </c>
      <c r="C7">
        <v>161.61000000000001</v>
      </c>
      <c r="D7">
        <v>0.35</v>
      </c>
      <c r="E7" s="2">
        <v>0.5</v>
      </c>
      <c r="F7">
        <v>4.2300000000000004</v>
      </c>
      <c r="G7">
        <v>2.69E-2</v>
      </c>
      <c r="H7">
        <v>161.61000000000001</v>
      </c>
      <c r="I7">
        <v>157.38</v>
      </c>
    </row>
    <row r="8" spans="1:9" x14ac:dyDescent="0.3">
      <c r="A8" t="s">
        <v>21</v>
      </c>
      <c r="B8" t="s">
        <v>22</v>
      </c>
      <c r="C8">
        <v>42.9</v>
      </c>
      <c r="D8">
        <v>0</v>
      </c>
      <c r="E8" s="2">
        <v>0.29166666666666669</v>
      </c>
      <c r="F8">
        <v>0</v>
      </c>
      <c r="G8">
        <v>0</v>
      </c>
      <c r="H8">
        <v>42.9</v>
      </c>
      <c r="I8">
        <v>42.9</v>
      </c>
    </row>
    <row r="9" spans="1:9" x14ac:dyDescent="0.3">
      <c r="A9" t="s">
        <v>23</v>
      </c>
      <c r="B9" t="s">
        <v>24</v>
      </c>
      <c r="C9">
        <v>55.2</v>
      </c>
      <c r="D9">
        <v>0</v>
      </c>
      <c r="E9" s="2">
        <v>0.29166666666666669</v>
      </c>
      <c r="F9">
        <v>0</v>
      </c>
      <c r="G9">
        <v>0</v>
      </c>
      <c r="H9">
        <v>55.2</v>
      </c>
      <c r="I9">
        <v>55.2</v>
      </c>
    </row>
    <row r="10" spans="1:9" x14ac:dyDescent="0.3">
      <c r="A10" t="s">
        <v>25</v>
      </c>
      <c r="B10" t="s">
        <v>26</v>
      </c>
      <c r="C10">
        <v>23.63</v>
      </c>
      <c r="D10">
        <v>0</v>
      </c>
      <c r="E10" s="2">
        <v>0.29166666666666669</v>
      </c>
      <c r="F10">
        <v>0</v>
      </c>
      <c r="G10">
        <v>0</v>
      </c>
      <c r="H10">
        <v>23.63</v>
      </c>
      <c r="I10">
        <v>23.63</v>
      </c>
    </row>
    <row r="11" spans="1:9" x14ac:dyDescent="0.3">
      <c r="A11" t="s">
        <v>27</v>
      </c>
      <c r="B11" t="s">
        <v>28</v>
      </c>
      <c r="C11">
        <v>80.95</v>
      </c>
      <c r="D11">
        <v>0</v>
      </c>
      <c r="E11" s="2">
        <v>0.375</v>
      </c>
      <c r="F11">
        <v>7.14</v>
      </c>
      <c r="G11">
        <v>9.6699999999999994E-2</v>
      </c>
      <c r="H11">
        <v>80.95</v>
      </c>
      <c r="I11">
        <v>73.81</v>
      </c>
    </row>
    <row r="12" spans="1:9" x14ac:dyDescent="0.3">
      <c r="A12" t="s">
        <v>29</v>
      </c>
      <c r="B12" t="s">
        <v>30</v>
      </c>
      <c r="C12">
        <v>80.95</v>
      </c>
      <c r="D12">
        <v>0</v>
      </c>
      <c r="E12" s="2">
        <v>0.375</v>
      </c>
      <c r="F12">
        <v>7.14</v>
      </c>
      <c r="G12">
        <v>9.6699999999999994E-2</v>
      </c>
      <c r="H12">
        <v>80.95</v>
      </c>
      <c r="I12">
        <v>73.81</v>
      </c>
    </row>
    <row r="13" spans="1:9" x14ac:dyDescent="0.3">
      <c r="A13" t="s">
        <v>31</v>
      </c>
      <c r="B13" t="s">
        <v>32</v>
      </c>
      <c r="C13">
        <v>93.81</v>
      </c>
      <c r="D13">
        <v>0.02</v>
      </c>
      <c r="E13" s="2">
        <v>0.38541666666666669</v>
      </c>
      <c r="F13">
        <v>0.36</v>
      </c>
      <c r="G13">
        <v>3.8999999999999998E-3</v>
      </c>
      <c r="H13">
        <v>93.81</v>
      </c>
      <c r="I13">
        <v>93.45</v>
      </c>
    </row>
    <row r="14" spans="1:9" x14ac:dyDescent="0.3">
      <c r="A14" t="s">
        <v>33</v>
      </c>
      <c r="B14" t="s">
        <v>34</v>
      </c>
      <c r="C14">
        <v>59.73</v>
      </c>
      <c r="D14">
        <v>0</v>
      </c>
      <c r="E14" s="2">
        <v>0.29166666666666669</v>
      </c>
      <c r="F14">
        <v>0</v>
      </c>
      <c r="G14">
        <v>0</v>
      </c>
      <c r="H14">
        <v>59.73</v>
      </c>
      <c r="I14">
        <v>59.73</v>
      </c>
    </row>
    <row r="15" spans="1:9" x14ac:dyDescent="0.3">
      <c r="A15" t="s">
        <v>35</v>
      </c>
      <c r="B15" t="s">
        <v>36</v>
      </c>
      <c r="C15">
        <v>26.36</v>
      </c>
      <c r="D15">
        <v>0</v>
      </c>
      <c r="E15" s="2">
        <v>0.29166666666666669</v>
      </c>
      <c r="F15">
        <v>0</v>
      </c>
      <c r="G15">
        <v>0</v>
      </c>
      <c r="H15">
        <v>26.36</v>
      </c>
      <c r="I15">
        <v>26.36</v>
      </c>
    </row>
    <row r="16" spans="1:9" x14ac:dyDescent="0.3">
      <c r="A16" t="s">
        <v>37</v>
      </c>
      <c r="B16" t="s">
        <v>38</v>
      </c>
      <c r="C16">
        <v>28.79</v>
      </c>
      <c r="D16">
        <v>0</v>
      </c>
      <c r="E16" s="2">
        <v>0.29166666666666669</v>
      </c>
      <c r="F16">
        <v>0</v>
      </c>
      <c r="G16">
        <v>0</v>
      </c>
      <c r="H16">
        <v>28.79</v>
      </c>
      <c r="I16">
        <v>28.79</v>
      </c>
    </row>
    <row r="17" spans="1:9" x14ac:dyDescent="0.3">
      <c r="A17" t="s">
        <v>39</v>
      </c>
      <c r="B17" t="s">
        <v>40</v>
      </c>
      <c r="C17">
        <v>70.98</v>
      </c>
      <c r="D17">
        <v>0</v>
      </c>
      <c r="E17" s="2">
        <v>0.29166666666666669</v>
      </c>
      <c r="F17">
        <v>0</v>
      </c>
      <c r="G17">
        <v>0</v>
      </c>
      <c r="H17">
        <v>70.98</v>
      </c>
      <c r="I17">
        <v>70.98</v>
      </c>
    </row>
    <row r="18" spans="1:9" x14ac:dyDescent="0.3">
      <c r="A18" t="s">
        <v>41</v>
      </c>
      <c r="B18" t="s">
        <v>42</v>
      </c>
      <c r="C18">
        <v>104.36</v>
      </c>
      <c r="D18">
        <v>0</v>
      </c>
      <c r="E18" s="2">
        <v>0.53402777777777777</v>
      </c>
      <c r="F18">
        <v>0.32</v>
      </c>
      <c r="G18">
        <v>3.0999999999999999E-3</v>
      </c>
      <c r="H18">
        <v>104.99</v>
      </c>
      <c r="I18">
        <v>103.92</v>
      </c>
    </row>
    <row r="19" spans="1:9" x14ac:dyDescent="0.3">
      <c r="A19" t="s">
        <v>43</v>
      </c>
      <c r="B19" t="s">
        <v>44</v>
      </c>
      <c r="C19">
        <v>393.56</v>
      </c>
      <c r="D19">
        <v>1274.3499999999999</v>
      </c>
      <c r="E19" s="2">
        <v>0.53402777777777777</v>
      </c>
      <c r="F19">
        <v>2.76</v>
      </c>
      <c r="G19">
        <v>7.1000000000000004E-3</v>
      </c>
      <c r="H19">
        <v>394.41</v>
      </c>
      <c r="I19">
        <v>390.8</v>
      </c>
    </row>
    <row r="20" spans="1:9" x14ac:dyDescent="0.3">
      <c r="A20" t="s">
        <v>45</v>
      </c>
      <c r="B20" t="s">
        <v>46</v>
      </c>
      <c r="C20">
        <v>391.22</v>
      </c>
      <c r="D20">
        <v>1274.3499999999999</v>
      </c>
      <c r="E20" s="2">
        <v>0.53402777777777777</v>
      </c>
      <c r="F20">
        <v>2.71</v>
      </c>
      <c r="G20">
        <v>7.0000000000000001E-3</v>
      </c>
      <c r="H20">
        <v>392.08</v>
      </c>
      <c r="I20">
        <v>388.51</v>
      </c>
    </row>
    <row r="21" spans="1:9" x14ac:dyDescent="0.3">
      <c r="A21" t="s">
        <v>47</v>
      </c>
      <c r="B21" t="s">
        <v>48</v>
      </c>
      <c r="C21">
        <v>311.70999999999998</v>
      </c>
      <c r="D21">
        <v>1274.3499999999999</v>
      </c>
      <c r="E21" s="2">
        <v>0.53402777777777777</v>
      </c>
      <c r="F21">
        <v>2.16</v>
      </c>
      <c r="G21">
        <v>7.0000000000000001E-3</v>
      </c>
      <c r="H21">
        <v>312.39999999999998</v>
      </c>
      <c r="I21">
        <v>309.55</v>
      </c>
    </row>
    <row r="22" spans="1:9" x14ac:dyDescent="0.3">
      <c r="A22" t="s">
        <v>49</v>
      </c>
      <c r="B22" t="s">
        <v>50</v>
      </c>
      <c r="C22">
        <v>393.31</v>
      </c>
      <c r="D22">
        <v>0</v>
      </c>
      <c r="E22" s="2">
        <v>0.53125</v>
      </c>
      <c r="F22">
        <v>1.98</v>
      </c>
      <c r="G22">
        <v>5.1000000000000004E-3</v>
      </c>
      <c r="H22">
        <v>393.31</v>
      </c>
      <c r="I22">
        <v>390.8</v>
      </c>
    </row>
    <row r="23" spans="1:9" x14ac:dyDescent="0.3">
      <c r="A23" t="s">
        <v>51</v>
      </c>
      <c r="B23" t="s">
        <v>52</v>
      </c>
      <c r="C23">
        <v>469.87</v>
      </c>
      <c r="D23">
        <v>356.65</v>
      </c>
      <c r="E23" s="2">
        <v>0.53402777777777777</v>
      </c>
      <c r="F23">
        <v>1.61</v>
      </c>
      <c r="G23">
        <v>3.3999999999999998E-3</v>
      </c>
      <c r="H23">
        <v>471.93</v>
      </c>
      <c r="I23">
        <v>467.44</v>
      </c>
    </row>
    <row r="24" spans="1:9" x14ac:dyDescent="0.3">
      <c r="A24" t="s">
        <v>53</v>
      </c>
      <c r="B24" t="s">
        <v>54</v>
      </c>
      <c r="C24">
        <v>666.94</v>
      </c>
      <c r="D24">
        <v>630.45000000000005</v>
      </c>
      <c r="E24" s="2">
        <v>0.53402777777777777</v>
      </c>
      <c r="F24">
        <v>2.89</v>
      </c>
      <c r="G24">
        <v>4.4000000000000003E-3</v>
      </c>
      <c r="H24">
        <v>668.71</v>
      </c>
      <c r="I24">
        <v>663.82</v>
      </c>
    </row>
    <row r="25" spans="1:9" x14ac:dyDescent="0.3">
      <c r="A25" t="s">
        <v>55</v>
      </c>
      <c r="B25" t="s">
        <v>56</v>
      </c>
      <c r="C25">
        <v>666.94</v>
      </c>
      <c r="D25">
        <v>630.45000000000005</v>
      </c>
      <c r="E25" s="2">
        <v>0.53402777777777777</v>
      </c>
      <c r="F25">
        <v>2.89</v>
      </c>
      <c r="G25">
        <v>4.4000000000000003E-3</v>
      </c>
      <c r="H25">
        <v>668.71</v>
      </c>
      <c r="I25">
        <v>663.82</v>
      </c>
    </row>
    <row r="26" spans="1:9" x14ac:dyDescent="0.3">
      <c r="A26" t="s">
        <v>57</v>
      </c>
      <c r="B26" t="s">
        <v>58</v>
      </c>
      <c r="C26">
        <v>373.47</v>
      </c>
      <c r="D26">
        <v>239.54</v>
      </c>
      <c r="E26" s="2">
        <v>0.53402777777777777</v>
      </c>
      <c r="F26">
        <v>6.57</v>
      </c>
      <c r="G26">
        <v>1.7899999999999999E-2</v>
      </c>
      <c r="H26">
        <v>374.51</v>
      </c>
      <c r="I26">
        <v>366.9</v>
      </c>
    </row>
    <row r="27" spans="1:9" x14ac:dyDescent="0.3">
      <c r="A27" t="s">
        <v>59</v>
      </c>
      <c r="B27" t="s">
        <v>60</v>
      </c>
      <c r="C27">
        <v>373.47</v>
      </c>
      <c r="D27">
        <v>239.54</v>
      </c>
      <c r="E27" s="2">
        <v>0.53402777777777777</v>
      </c>
      <c r="F27">
        <v>6.57</v>
      </c>
      <c r="G27">
        <v>1.7899999999999999E-2</v>
      </c>
      <c r="H27">
        <v>374.51</v>
      </c>
      <c r="I27">
        <v>366.9</v>
      </c>
    </row>
    <row r="28" spans="1:9" x14ac:dyDescent="0.3">
      <c r="A28" t="s">
        <v>61</v>
      </c>
      <c r="B28" t="s">
        <v>62</v>
      </c>
      <c r="C28">
        <v>165.21</v>
      </c>
      <c r="D28">
        <v>27.66</v>
      </c>
      <c r="E28" s="2">
        <v>0.53402777777777777</v>
      </c>
      <c r="F28">
        <v>0.84</v>
      </c>
      <c r="G28">
        <v>5.1000000000000004E-3</v>
      </c>
      <c r="H28">
        <v>165.59</v>
      </c>
      <c r="I28">
        <v>164.35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Visning</vt:lpstr>
      <vt:lpstr>Data</vt:lpstr>
      <vt:lpstr>Ark3</vt:lpstr>
      <vt:lpstr>Data!sheet001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Are Andreassen</dc:creator>
  <cp:lastModifiedBy>Bjørn Are Andreassen</cp:lastModifiedBy>
  <dcterms:created xsi:type="dcterms:W3CDTF">2009-04-02T13:31:52Z</dcterms:created>
  <dcterms:modified xsi:type="dcterms:W3CDTF">2015-03-17T10:35:23Z</dcterms:modified>
</cp:coreProperties>
</file>